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4484" windowHeight="7560"/>
  </bookViews>
  <sheets>
    <sheet name="収支表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/>
  <c r="G30"/>
  <c r="G16"/>
  <c r="G11"/>
  <c r="G5"/>
  <c r="G43" s="1"/>
  <c r="G42" l="1"/>
</calcChain>
</file>

<file path=xl/sharedStrings.xml><?xml version="1.0" encoding="utf-8"?>
<sst xmlns="http://schemas.openxmlformats.org/spreadsheetml/2006/main" count="55" uniqueCount="47">
  <si>
    <t>項目</t>
    <rPh sb="0" eb="2">
      <t>コウモク</t>
    </rPh>
    <phoneticPr fontId="1"/>
  </si>
  <si>
    <t>収入</t>
    <rPh sb="0" eb="2">
      <t>シュウニュウ</t>
    </rPh>
    <phoneticPr fontId="1"/>
  </si>
  <si>
    <t>貯蓄</t>
    <rPh sb="0" eb="2">
      <t>チョチク</t>
    </rPh>
    <phoneticPr fontId="1"/>
  </si>
  <si>
    <t>支出</t>
    <rPh sb="0" eb="2">
      <t>シシュツ</t>
    </rPh>
    <phoneticPr fontId="1"/>
  </si>
  <si>
    <t>自己投資</t>
    <rPh sb="0" eb="2">
      <t>ジコ</t>
    </rPh>
    <rPh sb="2" eb="4">
      <t>トウシ</t>
    </rPh>
    <phoneticPr fontId="1"/>
  </si>
  <si>
    <t>固定費</t>
    <rPh sb="0" eb="3">
      <t>コテイヒ</t>
    </rPh>
    <phoneticPr fontId="1"/>
  </si>
  <si>
    <t>変動費</t>
    <rPh sb="0" eb="2">
      <t>ヘンドウ</t>
    </rPh>
    <rPh sb="2" eb="3">
      <t>ヒ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</si>
  <si>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</si>
  <si>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</si>
  <si>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支出合計</t>
    <rPh sb="0" eb="2">
      <t>シシュツ</t>
    </rPh>
    <rPh sb="2" eb="4">
      <t>ゴウケイ</t>
    </rPh>
    <phoneticPr fontId="1"/>
  </si>
  <si>
    <t>年収</t>
    <rPh sb="0" eb="2">
      <t>ネンシュウ</t>
    </rPh>
    <phoneticPr fontId="1"/>
  </si>
  <si>
    <t>変動費合計</t>
    <rPh sb="0" eb="2">
      <t>ヘンドウ</t>
    </rPh>
    <rPh sb="2" eb="3">
      <t>ヒ</t>
    </rPh>
    <rPh sb="3" eb="5">
      <t>ゴウケイ</t>
    </rPh>
    <phoneticPr fontId="1"/>
  </si>
  <si>
    <t>固定費合計</t>
    <rPh sb="0" eb="3">
      <t>コテイヒ</t>
    </rPh>
    <phoneticPr fontId="1"/>
  </si>
  <si>
    <t>自己投資合計</t>
    <rPh sb="0" eb="2">
      <t>ジコ</t>
    </rPh>
    <rPh sb="2" eb="4">
      <t>トウシ</t>
    </rPh>
    <phoneticPr fontId="1"/>
  </si>
  <si>
    <t>月貯蓄額合計</t>
    <rPh sb="0" eb="1">
      <t>ツキ</t>
    </rPh>
    <rPh sb="1" eb="4">
      <t>チョチクガク</t>
    </rPh>
    <phoneticPr fontId="1"/>
  </si>
  <si>
    <t>月収入合計</t>
    <rPh sb="0" eb="1">
      <t>ツキ</t>
    </rPh>
    <rPh sb="1" eb="3">
      <t>シュウニュウ</t>
    </rPh>
    <rPh sb="3" eb="5">
      <t>ゴウケイ</t>
    </rPh>
    <phoneticPr fontId="1"/>
  </si>
  <si>
    <t>ボーナス</t>
    <phoneticPr fontId="1"/>
  </si>
  <si>
    <t>手取り</t>
    <rPh sb="0" eb="2">
      <t>テド</t>
    </rPh>
    <phoneticPr fontId="1"/>
  </si>
  <si>
    <t>円</t>
    <rPh sb="0" eb="1">
      <t>エン</t>
    </rPh>
    <phoneticPr fontId="1"/>
  </si>
  <si>
    <t>家賃</t>
    <rPh sb="0" eb="2">
      <t>ヤチン</t>
    </rPh>
    <phoneticPr fontId="1"/>
  </si>
  <si>
    <t>水道・光熱費</t>
    <rPh sb="0" eb="2">
      <t>スイドウ</t>
    </rPh>
    <rPh sb="3" eb="6">
      <t>コウネツヒ</t>
    </rPh>
    <phoneticPr fontId="1"/>
  </si>
  <si>
    <t>通信費</t>
    <rPh sb="0" eb="3">
      <t>ツウシンヒ</t>
    </rPh>
    <phoneticPr fontId="1"/>
  </si>
  <si>
    <t>交通費</t>
    <rPh sb="0" eb="3">
      <t>コウツウヒ</t>
    </rPh>
    <phoneticPr fontId="1"/>
  </si>
  <si>
    <t>保険料</t>
    <rPh sb="0" eb="3">
      <t>ホケンリョウ</t>
    </rPh>
    <phoneticPr fontId="1"/>
  </si>
  <si>
    <t>食費</t>
    <rPh sb="0" eb="2">
      <t>ショクヒ</t>
    </rPh>
    <phoneticPr fontId="1"/>
  </si>
  <si>
    <t>外食費</t>
    <rPh sb="0" eb="2">
      <t>ガイショク</t>
    </rPh>
    <rPh sb="2" eb="3">
      <t>ヒ</t>
    </rPh>
    <phoneticPr fontId="1"/>
  </si>
  <si>
    <t>交際費</t>
    <rPh sb="0" eb="2">
      <t>コウサイ</t>
    </rPh>
    <rPh sb="2" eb="3">
      <t>ヒ</t>
    </rPh>
    <phoneticPr fontId="1"/>
  </si>
  <si>
    <t>日用雑貨費</t>
    <rPh sb="0" eb="2">
      <t>ニチヨウ</t>
    </rPh>
    <rPh sb="2" eb="4">
      <t>ザッカ</t>
    </rPh>
    <rPh sb="4" eb="5">
      <t>ヒ</t>
    </rPh>
    <phoneticPr fontId="1"/>
  </si>
  <si>
    <t>収入－支出</t>
    <rPh sb="0" eb="2">
      <t>シュウニュウ</t>
    </rPh>
    <rPh sb="3" eb="5">
      <t>シシュツ</t>
    </rPh>
    <phoneticPr fontId="1"/>
  </si>
  <si>
    <t>※通勤の交通費は固定費</t>
    <rPh sb="1" eb="3">
      <t>ツウキン</t>
    </rPh>
    <rPh sb="4" eb="7">
      <t>コウツウヒ</t>
    </rPh>
    <rPh sb="8" eb="11">
      <t>コテイヒ</t>
    </rPh>
    <phoneticPr fontId="1"/>
  </si>
  <si>
    <t>国民年金</t>
    <rPh sb="0" eb="2">
      <t>コクミン</t>
    </rPh>
    <rPh sb="2" eb="4">
      <t>ネンキン</t>
    </rPh>
    <phoneticPr fontId="1"/>
  </si>
  <si>
    <t>ローン返済</t>
    <rPh sb="3" eb="5">
      <t>ヘンサイ</t>
    </rPh>
    <phoneticPr fontId="1"/>
  </si>
  <si>
    <t>美容費</t>
    <rPh sb="0" eb="2">
      <t>ビヨウ</t>
    </rPh>
    <rPh sb="2" eb="3">
      <t>ヒ</t>
    </rPh>
    <phoneticPr fontId="1"/>
  </si>
  <si>
    <t>教育費</t>
    <rPh sb="0" eb="3">
      <t>キョウイクヒ</t>
    </rPh>
    <phoneticPr fontId="1"/>
  </si>
  <si>
    <t>※教育費のうち、一時的な出費は変動費</t>
    <rPh sb="1" eb="3">
      <t>キョウイク</t>
    </rPh>
    <rPh sb="3" eb="4">
      <t>ヒ</t>
    </rPh>
    <rPh sb="8" eb="11">
      <t>イチジテキ</t>
    </rPh>
    <rPh sb="12" eb="14">
      <t>シュッピ</t>
    </rPh>
    <rPh sb="15" eb="17">
      <t>ヘンドウ</t>
    </rPh>
    <rPh sb="17" eb="18">
      <t>ヒ</t>
    </rPh>
    <phoneticPr fontId="1"/>
  </si>
  <si>
    <t>投資信託</t>
    <rPh sb="0" eb="2">
      <t>トウシ</t>
    </rPh>
    <rPh sb="2" eb="4">
      <t>シンタク</t>
    </rPh>
    <phoneticPr fontId="1"/>
  </si>
  <si>
    <t>仮想通貨積み立て</t>
    <rPh sb="0" eb="2">
      <t>カソウ</t>
    </rPh>
    <rPh sb="2" eb="4">
      <t>ツウカ</t>
    </rPh>
    <rPh sb="4" eb="5">
      <t>ツ</t>
    </rPh>
    <rPh sb="6" eb="7">
      <t>タ</t>
    </rPh>
    <phoneticPr fontId="1"/>
  </si>
  <si>
    <t>保険による外貨預金積み立て</t>
    <rPh sb="0" eb="2">
      <t>ホケン</t>
    </rPh>
    <rPh sb="5" eb="7">
      <t>ガイカ</t>
    </rPh>
    <rPh sb="7" eb="9">
      <t>ヨキン</t>
    </rPh>
    <rPh sb="9" eb="10">
      <t>ツ</t>
    </rPh>
    <rPh sb="11" eb="12">
      <t>タ</t>
    </rPh>
    <phoneticPr fontId="1"/>
  </si>
  <si>
    <t>※家族3人（自分と子供２人）での計算</t>
    <rPh sb="1" eb="3">
      <t>カゾク</t>
    </rPh>
    <rPh sb="4" eb="5">
      <t>ニン</t>
    </rPh>
    <rPh sb="6" eb="8">
      <t>ジブン</t>
    </rPh>
    <rPh sb="9" eb="11">
      <t>コドモ</t>
    </rPh>
    <rPh sb="12" eb="13">
      <t>ニン</t>
    </rPh>
    <rPh sb="16" eb="18">
      <t>ケイサン</t>
    </rPh>
    <phoneticPr fontId="1"/>
  </si>
  <si>
    <t>家族3人の通勤通学</t>
    <rPh sb="0" eb="2">
      <t>カゾク</t>
    </rPh>
    <rPh sb="3" eb="4">
      <t>ニン</t>
    </rPh>
    <rPh sb="5" eb="7">
      <t>ツウキン</t>
    </rPh>
    <rPh sb="7" eb="9">
      <t>ツウガク</t>
    </rPh>
    <phoneticPr fontId="1"/>
  </si>
  <si>
    <t>子供が私立高校に進学</t>
    <rPh sb="0" eb="2">
      <t>コドモ</t>
    </rPh>
    <rPh sb="3" eb="5">
      <t>シリツ</t>
    </rPh>
    <rPh sb="5" eb="7">
      <t>コウコウ</t>
    </rPh>
    <rPh sb="8" eb="10">
      <t>シンガク</t>
    </rPh>
    <phoneticPr fontId="1"/>
  </si>
  <si>
    <t>積み立て預金</t>
    <rPh sb="0" eb="1">
      <t>ツ</t>
    </rPh>
    <rPh sb="2" eb="3">
      <t>タ</t>
    </rPh>
    <rPh sb="4" eb="6">
      <t>ヨキン</t>
    </rPh>
    <phoneticPr fontId="1"/>
  </si>
  <si>
    <t>家族3人の医療保険</t>
    <rPh sb="0" eb="2">
      <t>カゾク</t>
    </rPh>
    <rPh sb="3" eb="4">
      <t>ニン</t>
    </rPh>
    <rPh sb="5" eb="7">
      <t>イリョウ</t>
    </rPh>
    <rPh sb="7" eb="9">
      <t>ホケン</t>
    </rPh>
    <phoneticPr fontId="1"/>
  </si>
  <si>
    <t>教育費</t>
    <rPh sb="0" eb="3">
      <t>キョウイクヒ</t>
    </rPh>
    <phoneticPr fontId="1"/>
  </si>
  <si>
    <t>子供に関わる出費全般</t>
    <rPh sb="0" eb="2">
      <t>コドモ</t>
    </rPh>
    <rPh sb="3" eb="4">
      <t>カカ</t>
    </rPh>
    <rPh sb="6" eb="8">
      <t>シュッピ</t>
    </rPh>
    <rPh sb="8" eb="10">
      <t>ゼンパン</t>
    </rPh>
    <phoneticPr fontId="1"/>
  </si>
  <si>
    <t>家族の衣服含む</t>
    <rPh sb="0" eb="2">
      <t>カゾク</t>
    </rPh>
    <rPh sb="3" eb="5">
      <t>イフク</t>
    </rPh>
    <rPh sb="5" eb="6">
      <t>フク</t>
    </rPh>
    <phoneticPr fontId="1"/>
  </si>
  <si>
    <t>子供の大学費用</t>
    <rPh sb="0" eb="2">
      <t>コドモ</t>
    </rPh>
    <rPh sb="3" eb="5">
      <t>ダイガク</t>
    </rPh>
    <rPh sb="5" eb="7">
      <t>ヒヨウ</t>
    </rPh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</si>
</sst>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176" fontId="0" fillId="0" borderId="1" xfId="0" applyNumberFormat="1" applyBorder="1">
      <alignment vertical="center"/>
    </xf>
    <xf numFmtId="176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topLeftCell="A4" zoomScale="70" zoomScaleNormal="70" workbookViewId="0">
      <selection activeCell="D33" sqref="D33"/>
    </sheetView>
  </sheetViews>
  <sheetFormatPr defaultRowHeight="18"/>
  <cols>
    <col min="3" max="3" width="16.69921875" customWidth="1"/>
    <col min="4" max="4" width="11.19921875" customWidth="1"/>
    <col min="5" max="5" width="20.8984375" customWidth="1"/>
    <col min="6" max="6" width="11.69921875" customWidth="1"/>
    <col min="7" max="7" width="10.09765625" bestFit="1" customWidth="1"/>
    <col min="8" max="8" width="3.69921875" customWidth="1"/>
  </cols>
  <sheetData>
    <row r="1" spans="1:8">
      <c r="A1" s="7" t="s">
        <v>0</v>
      </c>
      <c r="B1" s="7"/>
      <c r="C1" s="7"/>
      <c r="D1" s="1" t="s">
        <v>7</v>
      </c>
      <c r="E1" s="1" t="s">
        <v>8</v>
      </c>
    </row>
    <row r="2" spans="1:8">
      <c r="A2" s="7" t="s">
        <v>1</v>
      </c>
      <c r="B2" s="8" t="s">
        <v>17</v>
      </c>
      <c r="C2" s="9"/>
      <c r="D2" s="3">
        <v>1250000</v>
      </c>
      <c r="E2" s="1"/>
    </row>
    <row r="3" spans="1:8" ht="18.600000000000001" thickBot="1">
      <c r="A3" s="7"/>
      <c r="B3" s="8"/>
      <c r="C3" s="9"/>
      <c r="D3" s="3"/>
      <c r="E3" s="1"/>
      <c r="F3" s="5" t="s">
        <v>10</v>
      </c>
      <c r="G3" s="2">
        <v>30000000</v>
      </c>
      <c r="H3" s="2" t="s">
        <v>18</v>
      </c>
    </row>
    <row r="4" spans="1:8" ht="18.600000000000001" thickTop="1">
      <c r="A4" s="7"/>
      <c r="B4" s="8"/>
      <c r="C4" s="9"/>
      <c r="D4" s="3"/>
      <c r="E4" s="1"/>
    </row>
    <row r="5" spans="1:8" ht="18.600000000000001" thickBot="1">
      <c r="A5" s="7"/>
      <c r="B5" s="8"/>
      <c r="C5" s="9"/>
      <c r="D5" s="3"/>
      <c r="E5" s="1"/>
      <c r="F5" s="5" t="s">
        <v>15</v>
      </c>
      <c r="G5" s="4">
        <f>SUM(D2:D5)</f>
        <v>1250000</v>
      </c>
      <c r="H5" s="2" t="s">
        <v>18</v>
      </c>
    </row>
    <row r="6" spans="1:8" ht="18.600000000000001" thickTop="1">
      <c r="A6" s="7"/>
      <c r="B6" s="8" t="s">
        <v>16</v>
      </c>
      <c r="C6" s="9"/>
      <c r="D6" s="3"/>
      <c r="E6" s="1"/>
    </row>
    <row r="7" spans="1:8">
      <c r="A7" s="7" t="s">
        <v>2</v>
      </c>
      <c r="B7" s="8" t="s">
        <v>35</v>
      </c>
      <c r="C7" s="9"/>
      <c r="D7" s="3">
        <v>100000</v>
      </c>
      <c r="E7" s="1"/>
    </row>
    <row r="8" spans="1:8">
      <c r="A8" s="7"/>
      <c r="B8" s="8" t="s">
        <v>37</v>
      </c>
      <c r="C8" s="9"/>
      <c r="D8" s="3">
        <v>80000</v>
      </c>
      <c r="E8" s="1"/>
    </row>
    <row r="9" spans="1:8">
      <c r="A9" s="7"/>
      <c r="B9" s="8" t="s">
        <v>36</v>
      </c>
      <c r="C9" s="9"/>
      <c r="D9" s="3">
        <v>20000</v>
      </c>
      <c r="E9" s="1"/>
    </row>
    <row r="10" spans="1:8">
      <c r="A10" s="7"/>
      <c r="B10" s="8" t="s">
        <v>41</v>
      </c>
      <c r="C10" s="9"/>
      <c r="D10" s="3">
        <v>50000</v>
      </c>
      <c r="E10" s="1" t="s">
        <v>46</v>
      </c>
    </row>
    <row r="11" spans="1:8" ht="18.600000000000001" thickBot="1">
      <c r="A11" s="7"/>
      <c r="B11" s="8"/>
      <c r="C11" s="9"/>
      <c r="D11" s="3"/>
      <c r="E11" s="1"/>
      <c r="F11" s="5" t="s">
        <v>14</v>
      </c>
      <c r="G11" s="4">
        <f>SUM(D7:D11)</f>
        <v>250000</v>
      </c>
      <c r="H11" s="2" t="s">
        <v>18</v>
      </c>
    </row>
    <row r="12" spans="1:8" ht="18.600000000000001" thickTop="1">
      <c r="A12" s="7" t="s">
        <v>3</v>
      </c>
      <c r="B12" s="7" t="s">
        <v>4</v>
      </c>
      <c r="C12" s="1"/>
      <c r="D12" s="3">
        <v>200000</v>
      </c>
      <c r="E12" s="1"/>
    </row>
    <row r="13" spans="1:8">
      <c r="A13" s="7"/>
      <c r="B13" s="7"/>
      <c r="C13" s="1"/>
      <c r="D13" s="3"/>
      <c r="E13" s="1"/>
    </row>
    <row r="14" spans="1:8">
      <c r="A14" s="7"/>
      <c r="B14" s="7"/>
      <c r="C14" s="1"/>
      <c r="D14" s="3"/>
      <c r="E14" s="1"/>
    </row>
    <row r="15" spans="1:8">
      <c r="A15" s="7"/>
      <c r="B15" s="7"/>
      <c r="C15" s="1"/>
      <c r="D15" s="3"/>
      <c r="E15" s="1"/>
    </row>
    <row r="16" spans="1:8" ht="18.600000000000001" thickBot="1">
      <c r="A16" s="7"/>
      <c r="B16" s="7"/>
      <c r="C16" s="1"/>
      <c r="D16" s="3"/>
      <c r="E16" s="1"/>
      <c r="F16" s="5" t="s">
        <v>13</v>
      </c>
      <c r="G16" s="4">
        <f>SUM(D12:D16)</f>
        <v>200000</v>
      </c>
      <c r="H16" s="2" t="s">
        <v>18</v>
      </c>
    </row>
    <row r="17" spans="1:8" ht="18.600000000000001" thickTop="1">
      <c r="A17" s="7"/>
      <c r="B17" s="7" t="s">
        <v>5</v>
      </c>
      <c r="C17" s="1" t="s">
        <v>19</v>
      </c>
      <c r="D17" s="3">
        <v>0</v>
      </c>
      <c r="E17" s="1"/>
    </row>
    <row r="18" spans="1:8">
      <c r="A18" s="7"/>
      <c r="B18" s="7"/>
      <c r="C18" s="1" t="s">
        <v>20</v>
      </c>
      <c r="D18" s="3">
        <v>15000</v>
      </c>
      <c r="E18" s="1"/>
    </row>
    <row r="19" spans="1:8">
      <c r="A19" s="7"/>
      <c r="B19" s="7"/>
      <c r="C19" s="1" t="s">
        <v>21</v>
      </c>
      <c r="D19" s="3">
        <v>5000</v>
      </c>
      <c r="E19" s="1"/>
    </row>
    <row r="20" spans="1:8">
      <c r="A20" s="7"/>
      <c r="B20" s="7"/>
      <c r="C20" s="1" t="s">
        <v>22</v>
      </c>
      <c r="D20" s="3">
        <v>30000</v>
      </c>
      <c r="E20" s="1" t="s">
        <v>39</v>
      </c>
    </row>
    <row r="21" spans="1:8">
      <c r="A21" s="7"/>
      <c r="B21" s="7"/>
      <c r="C21" s="1" t="s">
        <v>23</v>
      </c>
      <c r="D21" s="3">
        <v>20000</v>
      </c>
      <c r="E21" s="1" t="s">
        <v>42</v>
      </c>
    </row>
    <row r="22" spans="1:8">
      <c r="A22" s="7"/>
      <c r="B22" s="7"/>
      <c r="C22" s="1" t="s">
        <v>30</v>
      </c>
      <c r="D22" s="3">
        <v>50000</v>
      </c>
      <c r="E22" s="1"/>
    </row>
    <row r="23" spans="1:8">
      <c r="A23" s="7"/>
      <c r="B23" s="7"/>
      <c r="C23" s="1" t="s">
        <v>31</v>
      </c>
      <c r="D23" s="3">
        <v>100000</v>
      </c>
      <c r="E23" s="1"/>
    </row>
    <row r="24" spans="1:8">
      <c r="A24" s="7"/>
      <c r="B24" s="7"/>
      <c r="C24" s="1" t="s">
        <v>33</v>
      </c>
      <c r="D24" s="3">
        <v>100000</v>
      </c>
      <c r="E24" s="1" t="s">
        <v>40</v>
      </c>
    </row>
    <row r="25" spans="1:8">
      <c r="A25" s="7"/>
      <c r="B25" s="7"/>
      <c r="C25" s="1"/>
      <c r="D25" s="3"/>
      <c r="E25" s="1"/>
    </row>
    <row r="26" spans="1:8">
      <c r="A26" s="7"/>
      <c r="B26" s="7"/>
      <c r="C26" s="1"/>
      <c r="D26" s="3"/>
      <c r="E26" s="1"/>
    </row>
    <row r="27" spans="1:8">
      <c r="A27" s="7"/>
      <c r="B27" s="7"/>
      <c r="C27" s="1"/>
      <c r="D27" s="3"/>
      <c r="E27" s="1"/>
    </row>
    <row r="28" spans="1:8">
      <c r="A28" s="7"/>
      <c r="B28" s="7"/>
      <c r="C28" s="1"/>
      <c r="D28" s="3"/>
      <c r="E28" s="1"/>
    </row>
    <row r="29" spans="1:8">
      <c r="A29" s="7"/>
      <c r="B29" s="7"/>
      <c r="C29" s="1"/>
      <c r="D29" s="3"/>
      <c r="E29" s="1"/>
    </row>
    <row r="30" spans="1:8" ht="18.600000000000001" thickBot="1">
      <c r="A30" s="7"/>
      <c r="B30" s="7"/>
      <c r="C30" s="1"/>
      <c r="D30" s="3"/>
      <c r="E30" s="1"/>
      <c r="F30" s="5" t="s">
        <v>12</v>
      </c>
      <c r="G30" s="4">
        <f>SUM(D17:D30)</f>
        <v>320000</v>
      </c>
      <c r="H30" s="2" t="s">
        <v>18</v>
      </c>
    </row>
    <row r="31" spans="1:8" ht="18.600000000000001" thickTop="1">
      <c r="A31" s="7"/>
      <c r="B31" s="7" t="s">
        <v>6</v>
      </c>
      <c r="C31" s="1" t="s">
        <v>24</v>
      </c>
      <c r="D31" s="3">
        <v>60000</v>
      </c>
      <c r="E31" s="1"/>
    </row>
    <row r="32" spans="1:8">
      <c r="A32" s="7"/>
      <c r="B32" s="7"/>
      <c r="C32" s="1" t="s">
        <v>25</v>
      </c>
      <c r="D32" s="3">
        <v>20000</v>
      </c>
      <c r="E32" s="1"/>
    </row>
    <row r="33" spans="1:8">
      <c r="A33" s="7"/>
      <c r="B33" s="7"/>
      <c r="C33" s="1" t="s">
        <v>26</v>
      </c>
      <c r="D33" s="3">
        <v>150000</v>
      </c>
      <c r="E33" s="1"/>
    </row>
    <row r="34" spans="1:8">
      <c r="A34" s="7"/>
      <c r="B34" s="7"/>
      <c r="C34" s="1" t="s">
        <v>27</v>
      </c>
      <c r="D34" s="3">
        <v>20000</v>
      </c>
      <c r="E34" s="1"/>
    </row>
    <row r="35" spans="1:8">
      <c r="A35" s="7"/>
      <c r="B35" s="7"/>
      <c r="C35" s="1" t="s">
        <v>22</v>
      </c>
      <c r="D35" s="3">
        <v>150000</v>
      </c>
      <c r="E35" s="1"/>
    </row>
    <row r="36" spans="1:8">
      <c r="A36" s="7"/>
      <c r="B36" s="7"/>
      <c r="C36" s="1" t="s">
        <v>32</v>
      </c>
      <c r="D36" s="3">
        <v>30000</v>
      </c>
      <c r="E36" s="1" t="s">
        <v>45</v>
      </c>
    </row>
    <row r="37" spans="1:8">
      <c r="A37" s="7"/>
      <c r="B37" s="7"/>
      <c r="C37" s="1" t="s">
        <v>43</v>
      </c>
      <c r="D37" s="3">
        <v>50000</v>
      </c>
      <c r="E37" s="1" t="s">
        <v>44</v>
      </c>
    </row>
    <row r="38" spans="1:8">
      <c r="A38" s="7"/>
      <c r="B38" s="7"/>
      <c r="C38" s="1"/>
      <c r="D38" s="3"/>
      <c r="E38" s="1"/>
    </row>
    <row r="39" spans="1:8">
      <c r="A39" s="7"/>
      <c r="B39" s="7"/>
      <c r="C39" s="1"/>
      <c r="D39" s="3"/>
      <c r="E39" s="1"/>
    </row>
    <row r="40" spans="1:8" ht="18.600000000000001" thickBot="1">
      <c r="A40" s="7"/>
      <c r="B40" s="7"/>
      <c r="C40" s="1"/>
      <c r="D40" s="3"/>
      <c r="E40" s="1"/>
      <c r="F40" s="5" t="s">
        <v>11</v>
      </c>
      <c r="G40" s="4">
        <f>SUM(D31:D40)</f>
        <v>480000</v>
      </c>
      <c r="H40" s="2" t="s">
        <v>18</v>
      </c>
    </row>
    <row r="41" spans="1:8" ht="18.600000000000001" thickTop="1"/>
    <row r="42" spans="1:8" ht="18.600000000000001" thickBot="1">
      <c r="C42" t="s">
        <v>29</v>
      </c>
      <c r="F42" s="2" t="s">
        <v>9</v>
      </c>
      <c r="G42" s="4">
        <f>SUM(G11,G16,G30,G40)</f>
        <v>1250000</v>
      </c>
      <c r="H42" s="2" t="s">
        <v>18</v>
      </c>
    </row>
    <row r="43" spans="1:8" ht="19.2" thickTop="1" thickBot="1">
      <c r="C43" t="s">
        <v>34</v>
      </c>
      <c r="F43" s="6" t="s">
        <v>28</v>
      </c>
      <c r="G43" s="4">
        <f>G5-SUM(G12,G17,G31,G41)</f>
        <v>1250000</v>
      </c>
      <c r="H43" s="2" t="s">
        <v>18</v>
      </c>
    </row>
    <row r="44" spans="1:8" ht="18.600000000000001" thickTop="1">
      <c r="C44" t="s">
        <v>38</v>
      </c>
    </row>
  </sheetData>
  <mergeCells count="17">
    <mergeCell ref="B10:C10"/>
    <mergeCell ref="A1:C1"/>
    <mergeCell ref="A2:A6"/>
    <mergeCell ref="A7:A11"/>
    <mergeCell ref="A12:A40"/>
    <mergeCell ref="B12:B16"/>
    <mergeCell ref="B17:B30"/>
    <mergeCell ref="B31:B40"/>
    <mergeCell ref="B2:C2"/>
    <mergeCell ref="B3:C3"/>
    <mergeCell ref="B4:C4"/>
    <mergeCell ref="B11:C11"/>
    <mergeCell ref="B5:C5"/>
    <mergeCell ref="B6:C6"/>
    <mergeCell ref="B7:C7"/>
    <mergeCell ref="B8:C8"/>
    <mergeCell ref="B9:C9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有馬　頼子</dc:creator>
  <cp:lastModifiedBy>有馬　頼子</cp:lastModifiedBy>
  <dcterms:created xsi:type="dcterms:W3CDTF">2018-02-04T07:34:38Z</dcterms:created>
  <dcterms:modified xsi:type="dcterms:W3CDTF">2018-03-30T21:29:16Z</dcterms:modified>
</cp:coreProperties>
</file>